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Z:\sites\files.win-labs.ru\files\Dog\"/>
    </mc:Choice>
  </mc:AlternateContent>
  <xr:revisionPtr revIDLastSave="0" documentId="13_ncr:1_{2FEAF0E6-5BCE-4E5C-8045-1D98EE0A3EC9}" xr6:coauthVersionLast="47" xr6:coauthVersionMax="47" xr10:uidLastSave="{00000000-0000-0000-0000-000000000000}"/>
  <bookViews>
    <workbookView xWindow="38280" yWindow="-120" windowWidth="38640" windowHeight="212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6" i="1" l="1"/>
  <c r="H6" i="1"/>
  <c r="F5" i="1"/>
  <c r="F9" i="1"/>
  <c r="G10" i="1" s="1"/>
  <c r="I10" i="1" l="1"/>
  <c r="M10" i="1" s="1"/>
  <c r="H10" i="1"/>
  <c r="M6" i="1"/>
  <c r="F6" i="1"/>
  <c r="J6" i="1" s="1"/>
  <c r="F10" i="1"/>
  <c r="J10" i="1" s="1"/>
  <c r="G6" i="1"/>
  <c r="K6" i="1" s="1"/>
  <c r="J9" i="1"/>
  <c r="J5" i="1"/>
  <c r="K10" i="1"/>
  <c r="L10" i="1"/>
  <c r="E6" i="1"/>
  <c r="L6" i="1"/>
  <c r="B9" i="1"/>
  <c r="B5" i="1"/>
  <c r="M14" i="1" l="1"/>
  <c r="J13" i="1"/>
  <c r="C10" i="1"/>
  <c r="D10" i="1"/>
  <c r="E10" i="1"/>
  <c r="B10" i="1"/>
  <c r="D6" i="1"/>
  <c r="L14" i="1"/>
  <c r="C6" i="1"/>
  <c r="K14" i="1"/>
  <c r="J14" i="1"/>
  <c r="B6" i="1"/>
</calcChain>
</file>

<file path=xl/sharedStrings.xml><?xml version="1.0" encoding="utf-8"?>
<sst xmlns="http://schemas.openxmlformats.org/spreadsheetml/2006/main" count="19" uniqueCount="11">
  <si>
    <t>Мясо</t>
  </si>
  <si>
    <t>Печень</t>
  </si>
  <si>
    <t>Рубец</t>
  </si>
  <si>
    <t>Хвосты</t>
  </si>
  <si>
    <t>Всего</t>
  </si>
  <si>
    <t>Джессика</t>
  </si>
  <si>
    <t>вес кг</t>
  </si>
  <si>
    <t>1 день гр</t>
  </si>
  <si>
    <t>Рейна до 5 месяцев</t>
  </si>
  <si>
    <t>дней кг</t>
  </si>
  <si>
    <t>1 кормление гр (из двух)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</si>
</sst>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0" fillId="0" borderId="0" xfId="0" applyAlignment="1" applyProtection="1">
      <alignment horizontal="center" vertical="center"/>
      <protection hidden="1"/>
    </xf>
    <xf numFmtId="0" fontId="0" fillId="2" borderId="2" xfId="0" applyFill="1" applyBorder="1" applyAlignment="1" applyProtection="1">
      <alignment horizontal="center" vertical="center"/>
      <protection hidden="1"/>
    </xf>
    <xf numFmtId="164" fontId="0" fillId="0" borderId="5" xfId="0" applyNumberFormat="1" applyBorder="1" applyAlignment="1" applyProtection="1">
      <alignment horizontal="center" vertical="center"/>
      <protection hidden="1"/>
    </xf>
    <xf numFmtId="164" fontId="0" fillId="0" borderId="6" xfId="0" applyNumberFormat="1" applyBorder="1" applyAlignment="1" applyProtection="1">
      <alignment horizontal="center" vertical="center"/>
      <protection hidden="1"/>
    </xf>
    <xf numFmtId="164" fontId="0" fillId="0" borderId="7" xfId="0" applyNumberFormat="1" applyBorder="1" applyAlignment="1" applyProtection="1">
      <alignment horizontal="center" vertical="center"/>
      <protection hidden="1"/>
    </xf>
    <xf numFmtId="0" fontId="0" fillId="2" borderId="5" xfId="0" applyFill="1" applyBorder="1" applyAlignment="1" applyProtection="1">
      <alignment horizontal="center" vertical="center"/>
      <protection hidden="1"/>
    </xf>
    <xf numFmtId="0" fontId="0" fillId="2" borderId="6" xfId="0" applyFill="1" applyBorder="1" applyAlignment="1" applyProtection="1">
      <alignment horizontal="center" vertical="center"/>
      <protection hidden="1"/>
    </xf>
    <xf numFmtId="0" fontId="0" fillId="2" borderId="7" xfId="0" applyFill="1" applyBorder="1" applyAlignment="1" applyProtection="1">
      <alignment horizontal="center" vertical="center"/>
      <protection hidden="1"/>
    </xf>
    <xf numFmtId="164" fontId="0" fillId="0" borderId="0" xfId="0" applyNumberFormat="1" applyAlignment="1" applyProtection="1">
      <alignment horizontal="center" vertical="center"/>
      <protection hidden="1"/>
    </xf>
    <xf numFmtId="0" fontId="0" fillId="2" borderId="2" xfId="0" applyFill="1" applyBorder="1" applyAlignment="1" applyProtection="1">
      <alignment horizontal="center" vertical="center"/>
      <protection hidden="1"/>
    </xf>
    <xf numFmtId="0" fontId="0" fillId="2" borderId="3" xfId="0" applyFill="1" applyBorder="1" applyAlignment="1" applyProtection="1">
      <alignment horizontal="center" vertical="center"/>
      <protection hidden="1"/>
    </xf>
    <xf numFmtId="0" fontId="0" fillId="2" borderId="4" xfId="0" applyFill="1" applyBorder="1" applyAlignment="1" applyProtection="1">
      <alignment horizontal="center" vertical="center"/>
      <protection hidden="1"/>
    </xf>
    <xf numFmtId="164" fontId="0" fillId="0" borderId="11" xfId="0" applyNumberFormat="1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right" vertical="center"/>
      <protection locked="0"/>
    </xf>
    <xf numFmtId="0" fontId="0" fillId="2" borderId="3" xfId="0" applyFill="1" applyBorder="1" applyAlignment="1" applyProtection="1">
      <alignment horizontal="left" vertical="center"/>
      <protection hidden="1"/>
    </xf>
    <xf numFmtId="0" fontId="0" fillId="2" borderId="4" xfId="0" applyFill="1" applyBorder="1" applyAlignment="1" applyProtection="1">
      <alignment horizontal="left"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0" fillId="2" borderId="14" xfId="0" applyFill="1" applyBorder="1" applyAlignment="1" applyProtection="1">
      <alignment horizontal="center" vertical="center"/>
      <protection hidden="1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164" fontId="0" fillId="0" borderId="0" xfId="0" applyNumberFormat="1" applyAlignment="1" applyProtection="1">
      <alignment horizontal="center" vertical="center"/>
      <protection hidden="1"/>
    </xf>
    <xf numFmtId="164" fontId="0" fillId="0" borderId="9" xfId="0" applyNumberFormat="1" applyBorder="1" applyAlignment="1" applyProtection="1">
      <alignment horizontal="center" vertical="center"/>
      <protection hidden="1"/>
    </xf>
    <xf numFmtId="164" fontId="0" fillId="0" borderId="1" xfId="0" applyNumberFormat="1" applyBorder="1" applyAlignment="1" applyProtection="1">
      <alignment horizontal="center" vertical="center"/>
      <protection hidden="1"/>
    </xf>
    <xf numFmtId="164" fontId="0" fillId="0" borderId="10" xfId="0" applyNumberFormat="1" applyBorder="1" applyAlignment="1" applyProtection="1">
      <alignment horizontal="center" vertical="center"/>
      <protection hidden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6"/>
  <sheetViews>
    <sheetView tabSelected="1" zoomScale="250" zoomScaleNormal="250" workbookViewId="0">
      <selection activeCell="A9" sqref="A9:A10"/>
    </sheetView>
  </sheetViews>
  <sheetFormatPr defaultRowHeight="14.5" x14ac:dyDescent="0.35"/>
  <cols>
    <col min="1" max="1" width="12.7265625" style="1" customWidth="1"/>
    <col min="2" max="5" width="7" style="1" customWidth="1"/>
    <col min="6" max="9" width="7" style="1" hidden="1" customWidth="1"/>
    <col min="10" max="13" width="7" style="1" customWidth="1"/>
    <col min="14" max="16" width="12.7265625" style="1" customWidth="1"/>
    <col min="17" max="16384" width="8.7265625" style="1"/>
  </cols>
  <sheetData>
    <row r="1" spans="1:13" x14ac:dyDescent="0.35">
      <c r="A1" s="4" t="s">
        <v>6</v>
      </c>
      <c r="B1" s="13" t="s">
        <v>10</v>
      </c>
      <c r="C1" s="13"/>
      <c r="D1" s="13"/>
      <c r="E1" s="13"/>
      <c r="F1" s="13" t="s">
        <v>7</v>
      </c>
      <c r="G1" s="13"/>
      <c r="H1" s="13"/>
      <c r="I1" s="13"/>
      <c r="J1" s="17">
        <v>7</v>
      </c>
      <c r="K1" s="17"/>
      <c r="L1" s="18" t="s">
        <v>9</v>
      </c>
      <c r="M1" s="19"/>
    </row>
    <row r="2" spans="1:13" ht="15" thickBot="1" x14ac:dyDescent="0.4">
      <c r="A2" s="8"/>
      <c r="B2" s="9" t="s">
        <v>0</v>
      </c>
      <c r="C2" s="9" t="s">
        <v>3</v>
      </c>
      <c r="D2" s="9" t="s">
        <v>2</v>
      </c>
      <c r="E2" s="9" t="s">
        <v>1</v>
      </c>
      <c r="F2" s="9" t="s">
        <v>0</v>
      </c>
      <c r="G2" s="9" t="s">
        <v>3</v>
      </c>
      <c r="H2" s="9" t="s">
        <v>2</v>
      </c>
      <c r="I2" s="9" t="s">
        <v>1</v>
      </c>
      <c r="J2" s="9" t="s">
        <v>0</v>
      </c>
      <c r="K2" s="9" t="s">
        <v>3</v>
      </c>
      <c r="L2" s="9" t="s">
        <v>2</v>
      </c>
      <c r="M2" s="10" t="s">
        <v>1</v>
      </c>
    </row>
    <row r="3" spans="1:13" ht="15" thickBot="1" x14ac:dyDescent="0.4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3" x14ac:dyDescent="0.35">
      <c r="A4" s="12" t="s">
        <v>8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4"/>
    </row>
    <row r="5" spans="1:13" x14ac:dyDescent="0.35">
      <c r="A5" s="15">
        <v>11.5</v>
      </c>
      <c r="B5" s="26">
        <f>F5/2</f>
        <v>460</v>
      </c>
      <c r="C5" s="26"/>
      <c r="D5" s="26"/>
      <c r="E5" s="26"/>
      <c r="F5" s="26">
        <f>A5*8*10</f>
        <v>920</v>
      </c>
      <c r="G5" s="26"/>
      <c r="H5" s="26"/>
      <c r="I5" s="26"/>
      <c r="J5" s="26">
        <f>F5*J1/1000</f>
        <v>6.44</v>
      </c>
      <c r="K5" s="26"/>
      <c r="L5" s="26"/>
      <c r="M5" s="27"/>
    </row>
    <row r="6" spans="1:13" s="2" customFormat="1" ht="15" thickBot="1" x14ac:dyDescent="0.4">
      <c r="A6" s="16"/>
      <c r="B6" s="6">
        <f>F6/2</f>
        <v>184</v>
      </c>
      <c r="C6" s="6">
        <f t="shared" ref="C6:E6" si="0">G6/2</f>
        <v>138</v>
      </c>
      <c r="D6" s="6">
        <f t="shared" si="0"/>
        <v>115</v>
      </c>
      <c r="E6" s="6">
        <f t="shared" si="0"/>
        <v>23</v>
      </c>
      <c r="F6" s="6">
        <f>F5*B16/100</f>
        <v>368</v>
      </c>
      <c r="G6" s="6">
        <f>F5*C16/100</f>
        <v>276</v>
      </c>
      <c r="H6" s="6">
        <f>F5*D16/100</f>
        <v>230</v>
      </c>
      <c r="I6" s="6">
        <f>F5*E16/100</f>
        <v>46</v>
      </c>
      <c r="J6" s="6">
        <f>F6*J1/1000</f>
        <v>2.5760000000000001</v>
      </c>
      <c r="K6" s="6">
        <f>G6*J1/1000</f>
        <v>1.9319999999999999</v>
      </c>
      <c r="L6" s="6">
        <f>H6*J1/1000</f>
        <v>1.61</v>
      </c>
      <c r="M6" s="7">
        <f>I6*J1/1000</f>
        <v>0.32200000000000001</v>
      </c>
    </row>
    <row r="7" spans="1:13" ht="15" thickBot="1" x14ac:dyDescent="0.4">
      <c r="A7" s="20"/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</row>
    <row r="8" spans="1:13" x14ac:dyDescent="0.35">
      <c r="A8" s="12" t="s">
        <v>5</v>
      </c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4"/>
    </row>
    <row r="9" spans="1:13" x14ac:dyDescent="0.35">
      <c r="A9" s="15">
        <v>12</v>
      </c>
      <c r="B9" s="26">
        <f>F9/2</f>
        <v>180</v>
      </c>
      <c r="C9" s="26"/>
      <c r="D9" s="26"/>
      <c r="E9" s="26"/>
      <c r="F9" s="26">
        <f>300+(A9-10)*30</f>
        <v>360</v>
      </c>
      <c r="G9" s="26"/>
      <c r="H9" s="26"/>
      <c r="I9" s="26"/>
      <c r="J9" s="26">
        <f>F9*J1/1000</f>
        <v>2.52</v>
      </c>
      <c r="K9" s="26"/>
      <c r="L9" s="26"/>
      <c r="M9" s="27"/>
    </row>
    <row r="10" spans="1:13" ht="15" thickBot="1" x14ac:dyDescent="0.4">
      <c r="A10" s="16"/>
      <c r="B10" s="6">
        <f>F10/2</f>
        <v>72</v>
      </c>
      <c r="C10" s="6">
        <f t="shared" ref="C10:E10" si="1">G10/2</f>
        <v>54</v>
      </c>
      <c r="D10" s="6">
        <f t="shared" si="1"/>
        <v>45</v>
      </c>
      <c r="E10" s="6">
        <f t="shared" si="1"/>
        <v>9</v>
      </c>
      <c r="F10" s="6">
        <f>F9*B16/100</f>
        <v>144</v>
      </c>
      <c r="G10" s="6">
        <f>F9*C16/100</f>
        <v>108</v>
      </c>
      <c r="H10" s="6">
        <f>F9*D16/100</f>
        <v>90</v>
      </c>
      <c r="I10" s="6">
        <f>F9*E16/100</f>
        <v>18</v>
      </c>
      <c r="J10" s="6">
        <f>F10*J1/1000</f>
        <v>1.008</v>
      </c>
      <c r="K10" s="6">
        <f>G10*J1/1000</f>
        <v>0.75600000000000001</v>
      </c>
      <c r="L10" s="6">
        <f>H10*J1/1000</f>
        <v>0.63</v>
      </c>
      <c r="M10" s="7">
        <f>I10*J1/1000</f>
        <v>0.126</v>
      </c>
    </row>
    <row r="11" spans="1:13" ht="15" thickBot="1" x14ac:dyDescent="0.4">
      <c r="A11" s="20"/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</row>
    <row r="12" spans="1:13" x14ac:dyDescent="0.35">
      <c r="A12" s="11"/>
      <c r="B12" s="11"/>
      <c r="C12" s="11"/>
      <c r="D12" s="11"/>
      <c r="E12" s="3"/>
      <c r="F12" s="3"/>
      <c r="G12" s="3"/>
      <c r="H12" s="3"/>
      <c r="I12" s="3"/>
      <c r="J12" s="21" t="s">
        <v>4</v>
      </c>
      <c r="K12" s="22"/>
      <c r="L12" s="22"/>
      <c r="M12" s="23"/>
    </row>
    <row r="13" spans="1:13" x14ac:dyDescent="0.35">
      <c r="A13" s="11"/>
      <c r="B13" s="24"/>
      <c r="C13" s="24"/>
      <c r="D13" s="24"/>
      <c r="E13" s="24"/>
      <c r="F13" s="24"/>
      <c r="G13" s="24"/>
      <c r="H13" s="24"/>
      <c r="I13" s="24"/>
      <c r="J13" s="25">
        <f>J5+J9</f>
        <v>8.9600000000000009</v>
      </c>
      <c r="K13" s="26"/>
      <c r="L13" s="26"/>
      <c r="M13" s="27"/>
    </row>
    <row r="14" spans="1:13" ht="15" thickBot="1" x14ac:dyDescent="0.4">
      <c r="A14" s="11"/>
      <c r="B14" s="11"/>
      <c r="C14" s="11"/>
      <c r="D14" s="11"/>
      <c r="E14" s="11"/>
      <c r="F14" s="11"/>
      <c r="G14" s="11"/>
      <c r="H14" s="11"/>
      <c r="I14" s="11"/>
      <c r="J14" s="5">
        <f t="shared" ref="J14:M14" si="2">J6+J10</f>
        <v>3.5840000000000001</v>
      </c>
      <c r="K14" s="6">
        <f t="shared" si="2"/>
        <v>2.6879999999999997</v>
      </c>
      <c r="L14" s="6">
        <f t="shared" si="2"/>
        <v>2.2400000000000002</v>
      </c>
      <c r="M14" s="7">
        <f t="shared" si="2"/>
        <v>0.44800000000000001</v>
      </c>
    </row>
    <row r="15" spans="1:13" x14ac:dyDescent="0.35">
      <c r="A15" s="20"/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</row>
    <row r="16" spans="1:13" hidden="1" x14ac:dyDescent="0.35">
      <c r="B16" s="2">
        <v>40</v>
      </c>
      <c r="C16" s="2">
        <v>30</v>
      </c>
      <c r="D16" s="2">
        <v>25</v>
      </c>
      <c r="E16" s="2">
        <v>5</v>
      </c>
    </row>
  </sheetData>
  <sheetProtection sheet="1" formatCells="0" formatColumns="0" formatRows="0" insertColumns="0" insertRows="0" insertHyperlinks="0" deleteColumns="0" deleteRows="0" sort="0" autoFilter="0" pivotTables="0"/>
  <mergeCells count="21">
    <mergeCell ref="A8:M8"/>
    <mergeCell ref="B5:E5"/>
    <mergeCell ref="B9:E9"/>
    <mergeCell ref="J5:M5"/>
    <mergeCell ref="J9:M9"/>
    <mergeCell ref="A7:M7"/>
    <mergeCell ref="F5:I5"/>
    <mergeCell ref="A11:M11"/>
    <mergeCell ref="A9:A10"/>
    <mergeCell ref="J12:M12"/>
    <mergeCell ref="A15:M15"/>
    <mergeCell ref="F13:I13"/>
    <mergeCell ref="J13:M13"/>
    <mergeCell ref="B13:E13"/>
    <mergeCell ref="F9:I9"/>
    <mergeCell ref="A4:M4"/>
    <mergeCell ref="A5:A6"/>
    <mergeCell ref="B1:E1"/>
    <mergeCell ref="F1:I1"/>
    <mergeCell ref="J1:K1"/>
    <mergeCell ref="L1:M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</dc:creator>
  <cp:lastModifiedBy>win</cp:lastModifiedBy>
  <dcterms:created xsi:type="dcterms:W3CDTF">2015-06-05T18:17:20Z</dcterms:created>
  <dcterms:modified xsi:type="dcterms:W3CDTF">2025-01-13T16:31:11Z</dcterms:modified>
</cp:coreProperties>
</file>